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activeTab="1"/>
  </bookViews>
  <sheets>
    <sheet name="งบประมาณ" sheetId="1" r:id="rId1"/>
    <sheet name="สรุปรายรับ-จ่าย" sheetId="2" r:id="rId2"/>
  </sheets>
  <calcPr calcId="152511"/>
</workbook>
</file>

<file path=xl/calcChain.xml><?xml version="1.0" encoding="utf-8"?>
<calcChain xmlns="http://schemas.openxmlformats.org/spreadsheetml/2006/main">
  <c r="G52" i="2" l="1"/>
  <c r="G50" i="2"/>
  <c r="E50" i="2"/>
  <c r="G13" i="2"/>
  <c r="E13" i="2"/>
  <c r="B43" i="1" l="1"/>
  <c r="E3" i="1" l="1"/>
  <c r="E35" i="1"/>
  <c r="E33" i="1"/>
  <c r="E31" i="1"/>
  <c r="E28" i="1"/>
  <c r="E20" i="1"/>
  <c r="E16" i="1"/>
  <c r="C11" i="1"/>
  <c r="C8" i="1"/>
  <c r="C4" i="1"/>
</calcChain>
</file>

<file path=xl/sharedStrings.xml><?xml version="1.0" encoding="utf-8"?>
<sst xmlns="http://schemas.openxmlformats.org/spreadsheetml/2006/main" count="132" uniqueCount="76">
  <si>
    <t>ข้อ 4. งบประมาณ</t>
  </si>
  <si>
    <t>บาท</t>
  </si>
  <si>
    <t>1)</t>
  </si>
  <si>
    <t>2)</t>
  </si>
  <si>
    <t>3)</t>
  </si>
  <si>
    <t>หมวดค่าใช้สอย</t>
  </si>
  <si>
    <t>หมวดค่าวัสดุ</t>
  </si>
  <si>
    <t>หมวดครุภัณฑ์</t>
  </si>
  <si>
    <t>เงินอุดหนุนในการดำเนินการ</t>
  </si>
  <si>
    <t>รวมทั้งสิ้น</t>
  </si>
  <si>
    <t xml:space="preserve"> หัวหน้าโครงงาน</t>
  </si>
  <si>
    <t xml:space="preserve"> นักวิจัย 1 </t>
  </si>
  <si>
    <t xml:space="preserve"> นักวิจัย 2</t>
  </si>
  <si>
    <t xml:space="preserve"> นักวิจัย 3</t>
  </si>
  <si>
    <t xml:space="preserve"> นักวิจัย 4</t>
  </si>
  <si>
    <t xml:space="preserve"> ที่ปรึกษา</t>
  </si>
  <si>
    <t xml:space="preserve"> เจ้าหน้าที่ธุรการ 1</t>
  </si>
  <si>
    <t xml:space="preserve"> เจ้าหน้าที่ธุรการ 2</t>
  </si>
  <si>
    <t xml:space="preserve"> เจ้าหน้าที่การเงิน</t>
  </si>
  <si>
    <t xml:space="preserve"> ค่าจ้าง</t>
  </si>
  <si>
    <t xml:space="preserve"> เจ้าหน้าที่ธุรการ</t>
  </si>
  <si>
    <t xml:space="preserve"> 1) ค่าเบี้ยเลี้ยง</t>
  </si>
  <si>
    <t xml:space="preserve"> 2) ค่าที่พัก ค่าผ่านทาง ค่าอาหาร ค่าพาหนะและค่าใช้สอยอื่นๆ</t>
  </si>
  <si>
    <t xml:space="preserve"> 3) ค่าจ้างเหมาสำรวจข้อมูล</t>
  </si>
  <si>
    <t xml:space="preserve"> 5) ค่าใช้เครื่องวัด</t>
  </si>
  <si>
    <t xml:space="preserve"> 6) ค่าโทรศัพท์ โทรสาร ไปรษณีย์</t>
  </si>
  <si>
    <t xml:space="preserve"> 7) ค่าตรวจสอบบัญชี (กรณีสัญญาต่างประเทศ ให้เสนอคณะกรรมการตรวจสอบให้ความเห็นชอบ (ข้อบังคับคณะกรรมการตรวจสอบ พ.ศ. 2551 ข้อ 8 (6))</t>
  </si>
  <si>
    <t xml:space="preserve"> 1) ค่าวัสดุเชื้อเพลิงและหล่อลื่น</t>
  </si>
  <si>
    <t xml:space="preserve"> 2) ค่าวัสดุสำนักงาน,วัสดุที่ใช้ในการวัด,วัสดุคอมพิวเตอร์และค่าวัสดุอื่นๆ</t>
  </si>
  <si>
    <t xml:space="preserve"> ระบุรายละเอียดให้ชัดเจน</t>
  </si>
  <si>
    <t xml:space="preserve">        เงินอุดหนุนการวิจัยถือเป็นเงินอุดหนุนทั่วไปในวงเงิน.......................บาท (....บาทถ้วน) โดยใช้จ่ายตามงบประมาณดังนี้</t>
  </si>
  <si>
    <t xml:space="preserve"> ผู้ช่วยนักวิจัย</t>
  </si>
  <si>
    <t xml:space="preserve"> 1) ค่าก่อสร้างโรงเรือน</t>
  </si>
  <si>
    <r>
      <rPr>
        <b/>
        <sz val="14"/>
        <color theme="1"/>
        <rFont val="TH SarabunPSK"/>
        <family val="2"/>
      </rPr>
      <t xml:space="preserve">หมวดค่าตอบแทน </t>
    </r>
    <r>
      <rPr>
        <sz val="14"/>
        <color theme="1"/>
        <rFont val="TH SarabunPSK"/>
        <family val="2"/>
      </rPr>
      <t>(ตามข้อตกลงกับแหล่งทุน)</t>
    </r>
  </si>
  <si>
    <r>
      <t>ค่าตอบแทนคณะผู้วิจัยที่ปฏิบัติงาน</t>
    </r>
    <r>
      <rPr>
        <b/>
        <u/>
        <sz val="14"/>
        <color theme="1"/>
        <rFont val="TH SarabunPSK"/>
        <family val="2"/>
      </rPr>
      <t>ในมหาวิทยาลัย</t>
    </r>
  </si>
  <si>
    <r>
      <t>ค่าตอบแทนคณะผู้วิจัยที่ปฎิบัติงาน</t>
    </r>
    <r>
      <rPr>
        <b/>
        <u/>
        <sz val="14"/>
        <color theme="1"/>
        <rFont val="TH SarabunPSK"/>
        <family val="2"/>
      </rPr>
      <t>นอกมหาวิทยาลัย</t>
    </r>
  </si>
  <si>
    <r>
      <t xml:space="preserve">หมวดเงินเดือนและค่าจ้าง </t>
    </r>
    <r>
      <rPr>
        <sz val="14"/>
        <color theme="1"/>
        <rFont val="TH SarabunPSK"/>
        <family val="2"/>
      </rPr>
      <t>(เฉพาะบุคคลภายนอก)</t>
    </r>
  </si>
  <si>
    <r>
      <t xml:space="preserve"> เงินอุดหนุนการดำเนินงานของ</t>
    </r>
    <r>
      <rPr>
        <b/>
        <sz val="14"/>
        <color theme="1"/>
        <rFont val="TH SarabunPSK"/>
        <family val="2"/>
      </rPr>
      <t>ส่วนงาน</t>
    </r>
    <r>
      <rPr>
        <sz val="14"/>
        <color theme="1"/>
        <rFont val="TH SarabunPSK"/>
        <family val="2"/>
      </rPr>
      <t xml:space="preserve"> (10%)</t>
    </r>
  </si>
  <si>
    <r>
      <t xml:space="preserve"> เงินอุดหนุนค่าสาธารณูปโภค (</t>
    </r>
    <r>
      <rPr>
        <b/>
        <sz val="14"/>
        <color theme="1"/>
        <rFont val="TH SarabunPSK"/>
        <family val="2"/>
      </rPr>
      <t xml:space="preserve">นำส่งส่วนงาน </t>
    </r>
    <r>
      <rPr>
        <sz val="14"/>
        <color theme="1"/>
        <rFont val="TH SarabunPSK"/>
        <family val="2"/>
      </rPr>
      <t>(5%))</t>
    </r>
  </si>
  <si>
    <r>
      <t xml:space="preserve">เงินสำรองทั่วไป </t>
    </r>
    <r>
      <rPr>
        <sz val="14"/>
        <color theme="1"/>
        <rFont val="TH SarabunPSK"/>
        <family val="2"/>
      </rPr>
      <t>(5%)</t>
    </r>
  </si>
  <si>
    <r>
      <rPr>
        <u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</rPr>
      <t xml:space="preserve">  ค่าใช้จ่ายในงบประมาณเป็นค่าประมาณการ  สามารถถัวเฉลี่ยในหมวดค่าจ้าง ค่าใช้สอย และค่าวัสดุได้</t>
    </r>
  </si>
  <si>
    <t>ค่าตอบแทนเจ้าหน้าที่ประจำโครงการ</t>
  </si>
  <si>
    <r>
      <t xml:space="preserve"> 4) ค่าเช่ารถ (xx วัน </t>
    </r>
    <r>
      <rPr>
        <sz val="11"/>
        <color theme="1"/>
        <rFont val="TH SarabunPSK"/>
        <family val="2"/>
      </rPr>
      <t>x</t>
    </r>
    <r>
      <rPr>
        <sz val="14"/>
        <color theme="1"/>
        <rFont val="TH SarabunPSK"/>
        <family val="2"/>
      </rPr>
      <t xml:space="preserve"> 00.00 บาท )</t>
    </r>
  </si>
  <si>
    <t>หมวดค่าที่ดินและสิ่งก่อสร้าง</t>
  </si>
  <si>
    <t>(หากไม่สามารถจัดสรรงบประมาณ โปรดระบุว่าได้รับการยกเว้นตามมติที่ประชุมคณะกรรมการบริหารส่วนงาน         ครั้งที่...../25......วันที่.....เดือน.......... พ.ศ. 25......)</t>
  </si>
  <si>
    <t>(หากไม่สามารถจัดสรรงบประมาณ โปรดระบุว่าได้รับการยกเว้นตามมติที่ประชุมคณะกรรมการบริหารส่วนงาน         ครั้งที่...../25 .....วันที่.....เดือน.......... พ.ศ. 25......)</t>
  </si>
  <si>
    <t>รายงานการรับ-จ่ายเงิน</t>
  </si>
  <si>
    <t>โครงการวิจัยเรื่อง “.........................................................................................”</t>
  </si>
  <si>
    <t>รหัสโครงการ RES………………………..</t>
  </si>
  <si>
    <t>งบประมาณทั้งหมด .......................บาท</t>
  </si>
  <si>
    <t xml:space="preserve">ระยะเวลาโครงการ วันที่........เดือน.............พ.ศ. 25........ ถึงวันที่........เดือน.............พ.ศ. 25...............   </t>
  </si>
  <si>
    <t>งบที่เกิดขึ้นจริง</t>
  </si>
  <si>
    <t>รายได้</t>
  </si>
  <si>
    <t>เงินอุดหนุนงบประมาณโครงการวิจัย</t>
  </si>
  <si>
    <t>รวมรายได้</t>
  </si>
  <si>
    <t>รายจ่าย</t>
  </si>
  <si>
    <t>หมวดค่าตอบแทน</t>
  </si>
  <si>
    <t>หมวดค่าจ้าง</t>
  </si>
  <si>
    <t>เงินอุดหนุนดำเนินงานของส่วนงาน</t>
  </si>
  <si>
    <t>ค่าสาธารณูปโภคให้ส่วนงาน</t>
  </si>
  <si>
    <t>เงินสำรองทั่วไป</t>
  </si>
  <si>
    <t>ครุภัณฑ์ (ถ้ามี)</t>
  </si>
  <si>
    <t>รวมรายจ่าย</t>
  </si>
  <si>
    <t xml:space="preserve">รายรับสูงกว่ารายจ่าย นำส่ง.................................................... (เอกสารแนบ) </t>
  </si>
  <si>
    <t>ดอกเบี้ย (ถ้ามี)</t>
  </si>
  <si>
    <t>รวมจำนวนเงินที่นำส่งส่วนงาน/แหล่งทุน</t>
  </si>
  <si>
    <t>ขอรับรองว่ารายงานการรับ-จ่ายเงินข้างต้นเป็นความจริงทุกประการ</t>
  </si>
  <si>
    <t>(...............................................................)</t>
  </si>
  <si>
    <t xml:space="preserve">                 .........../................/..........</t>
  </si>
  <si>
    <t xml:space="preserve">หัวหน้าโครงการวิจัย </t>
  </si>
  <si>
    <t>.........../................/..........</t>
  </si>
  <si>
    <t xml:space="preserve"> คณบดี </t>
  </si>
  <si>
    <t>คณะครุศาสตร์</t>
  </si>
  <si>
    <t>จาก...................................................</t>
  </si>
  <si>
    <t>-</t>
  </si>
  <si>
    <r>
      <t xml:space="preserve">        </t>
    </r>
    <r>
      <rPr>
        <b/>
        <u/>
        <sz val="16"/>
        <color theme="1"/>
        <rFont val="TH SarabunPSK"/>
        <family val="2"/>
      </rPr>
      <t>งบประมาณ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</si>
</sst>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Angsana New"/>
      <family val="1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ahoma"/>
      <family val="2"/>
      <scheme val="minor"/>
    </font>
    <font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43" fontId="4" fillId="0" borderId="0" xfId="1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4" fillId="0" borderId="0" xfId="1" applyFont="1" applyBorder="1"/>
    <xf numFmtId="0" fontId="4" fillId="0" borderId="0" xfId="0" applyFont="1" applyBorder="1"/>
    <xf numFmtId="2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2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8" fillId="0" borderId="0" xfId="0" applyFont="1"/>
    <xf numFmtId="43" fontId="9" fillId="0" borderId="0" xfId="1" applyFont="1"/>
    <xf numFmtId="0" fontId="10" fillId="0" borderId="0" xfId="0" applyFont="1" applyAlignment="1">
      <alignment horizontal="center"/>
    </xf>
    <xf numFmtId="43" fontId="12" fillId="0" borderId="1" xfId="0" applyNumberFormat="1" applyFont="1" applyBorder="1"/>
    <xf numFmtId="0" fontId="9" fillId="0" borderId="0" xfId="0" applyFont="1" applyBorder="1"/>
    <xf numFmtId="0" fontId="13" fillId="0" borderId="0" xfId="0" applyFont="1"/>
    <xf numFmtId="0" fontId="9" fillId="0" borderId="0" xfId="0" quotePrefix="1" applyFont="1"/>
    <xf numFmtId="0" fontId="13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2" fontId="3" fillId="0" borderId="0" xfId="1" applyNumberFormat="1" applyFont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154" zoomScaleNormal="154" workbookViewId="0">
      <selection activeCell="B9" sqref="B9"/>
    </sheetView>
  </sheetViews>
  <sheetFormatPr defaultColWidth="9" defaultRowHeight="18.75" x14ac:dyDescent="0.3"/>
  <cols>
    <col min="1" max="1" width="6.25" style="1" customWidth="1"/>
    <col min="2" max="2" width="47.875" style="1" customWidth="1"/>
    <col min="3" max="3" width="9" style="2"/>
    <col min="4" max="16384" width="9" style="1"/>
  </cols>
  <sheetData>
    <row r="1" spans="1:6" x14ac:dyDescent="0.3">
      <c r="A1" s="35" t="s">
        <v>0</v>
      </c>
      <c r="B1" s="35"/>
      <c r="C1" s="35"/>
      <c r="D1" s="35"/>
      <c r="E1" s="35"/>
      <c r="F1" s="35"/>
    </row>
    <row r="2" spans="1:6" ht="37.5" customHeight="1" x14ac:dyDescent="0.3">
      <c r="A2" s="36" t="s">
        <v>30</v>
      </c>
      <c r="B2" s="36"/>
      <c r="C2" s="36"/>
      <c r="D2" s="36"/>
      <c r="E2" s="36"/>
      <c r="F2" s="36"/>
    </row>
    <row r="3" spans="1:6" x14ac:dyDescent="0.3">
      <c r="A3" s="3">
        <v>4.0999999999999996</v>
      </c>
      <c r="B3" s="4" t="s">
        <v>33</v>
      </c>
      <c r="C3" s="5"/>
      <c r="D3" s="6"/>
      <c r="E3" s="7">
        <f>+C4+C8+C11</f>
        <v>0</v>
      </c>
      <c r="F3" s="8" t="s">
        <v>1</v>
      </c>
    </row>
    <row r="4" spans="1:6" x14ac:dyDescent="0.3">
      <c r="A4" s="9" t="s">
        <v>2</v>
      </c>
      <c r="B4" s="10" t="s">
        <v>34</v>
      </c>
      <c r="C4" s="7">
        <f>+C5+C6+C7</f>
        <v>0</v>
      </c>
      <c r="D4" s="8" t="s">
        <v>1</v>
      </c>
      <c r="E4" s="6"/>
      <c r="F4" s="6"/>
    </row>
    <row r="5" spans="1:6" x14ac:dyDescent="0.3">
      <c r="A5" s="9"/>
      <c r="B5" s="6" t="s">
        <v>10</v>
      </c>
      <c r="C5" s="11">
        <v>0</v>
      </c>
      <c r="D5" s="12" t="s">
        <v>1</v>
      </c>
      <c r="E5" s="6"/>
      <c r="F5" s="6"/>
    </row>
    <row r="6" spans="1:6" x14ac:dyDescent="0.3">
      <c r="A6" s="9"/>
      <c r="B6" s="6" t="s">
        <v>11</v>
      </c>
      <c r="C6" s="11">
        <v>0</v>
      </c>
      <c r="D6" s="12" t="s">
        <v>1</v>
      </c>
      <c r="E6" s="6"/>
      <c r="F6" s="6"/>
    </row>
    <row r="7" spans="1:6" x14ac:dyDescent="0.3">
      <c r="A7" s="9"/>
      <c r="B7" s="6" t="s">
        <v>12</v>
      </c>
      <c r="C7" s="11">
        <v>0</v>
      </c>
      <c r="D7" s="12" t="s">
        <v>1</v>
      </c>
      <c r="E7" s="6"/>
      <c r="F7" s="6"/>
    </row>
    <row r="8" spans="1:6" x14ac:dyDescent="0.3">
      <c r="A8" s="9" t="s">
        <v>3</v>
      </c>
      <c r="B8" s="10" t="s">
        <v>35</v>
      </c>
      <c r="C8" s="7">
        <f>+C9+C10</f>
        <v>0</v>
      </c>
      <c r="D8" s="8" t="s">
        <v>1</v>
      </c>
      <c r="E8" s="6"/>
      <c r="F8" s="6"/>
    </row>
    <row r="9" spans="1:6" x14ac:dyDescent="0.3">
      <c r="A9" s="9"/>
      <c r="B9" s="6" t="s">
        <v>13</v>
      </c>
      <c r="C9" s="11">
        <v>0</v>
      </c>
      <c r="D9" s="12" t="s">
        <v>1</v>
      </c>
      <c r="E9" s="6"/>
      <c r="F9" s="6"/>
    </row>
    <row r="10" spans="1:6" x14ac:dyDescent="0.3">
      <c r="A10" s="9"/>
      <c r="B10" s="6" t="s">
        <v>14</v>
      </c>
      <c r="C10" s="11">
        <v>0</v>
      </c>
      <c r="D10" s="12" t="s">
        <v>1</v>
      </c>
      <c r="E10" s="6"/>
      <c r="F10" s="6"/>
    </row>
    <row r="11" spans="1:6" x14ac:dyDescent="0.3">
      <c r="A11" s="9" t="s">
        <v>4</v>
      </c>
      <c r="B11" s="10" t="s">
        <v>41</v>
      </c>
      <c r="C11" s="7">
        <f>+C12+C13+C14+C15</f>
        <v>0</v>
      </c>
      <c r="D11" s="8" t="s">
        <v>1</v>
      </c>
      <c r="E11" s="6"/>
      <c r="F11" s="6"/>
    </row>
    <row r="12" spans="1:6" x14ac:dyDescent="0.3">
      <c r="A12" s="9"/>
      <c r="B12" s="6" t="s">
        <v>15</v>
      </c>
      <c r="C12" s="11">
        <v>0</v>
      </c>
      <c r="D12" s="12" t="s">
        <v>1</v>
      </c>
      <c r="E12" s="6"/>
      <c r="F12" s="6"/>
    </row>
    <row r="13" spans="1:6" x14ac:dyDescent="0.3">
      <c r="A13" s="9"/>
      <c r="B13" s="6" t="s">
        <v>16</v>
      </c>
      <c r="C13" s="11">
        <v>0</v>
      </c>
      <c r="D13" s="12" t="s">
        <v>1</v>
      </c>
      <c r="E13" s="6"/>
      <c r="F13" s="6"/>
    </row>
    <row r="14" spans="1:6" x14ac:dyDescent="0.3">
      <c r="A14" s="9"/>
      <c r="B14" s="6" t="s">
        <v>17</v>
      </c>
      <c r="C14" s="11">
        <v>0</v>
      </c>
      <c r="D14" s="12" t="s">
        <v>1</v>
      </c>
      <c r="E14" s="6"/>
      <c r="F14" s="6"/>
    </row>
    <row r="15" spans="1:6" x14ac:dyDescent="0.3">
      <c r="A15" s="9"/>
      <c r="B15" s="6" t="s">
        <v>18</v>
      </c>
      <c r="C15" s="11">
        <v>0</v>
      </c>
      <c r="D15" s="12" t="s">
        <v>1</v>
      </c>
      <c r="E15" s="6"/>
      <c r="F15" s="6"/>
    </row>
    <row r="16" spans="1:6" x14ac:dyDescent="0.3">
      <c r="A16" s="8">
        <v>4.2</v>
      </c>
      <c r="B16" s="10" t="s">
        <v>36</v>
      </c>
      <c r="C16" s="11"/>
      <c r="D16" s="12"/>
      <c r="E16" s="7">
        <f>+C17+C18+C19</f>
        <v>0</v>
      </c>
      <c r="F16" s="8" t="s">
        <v>1</v>
      </c>
    </row>
    <row r="17" spans="1:6" x14ac:dyDescent="0.3">
      <c r="A17" s="6"/>
      <c r="B17" s="6" t="s">
        <v>19</v>
      </c>
      <c r="C17" s="11">
        <v>0</v>
      </c>
      <c r="D17" s="12" t="s">
        <v>1</v>
      </c>
      <c r="E17" s="6"/>
      <c r="F17" s="6"/>
    </row>
    <row r="18" spans="1:6" x14ac:dyDescent="0.3">
      <c r="A18" s="6"/>
      <c r="B18" s="6" t="s">
        <v>31</v>
      </c>
      <c r="C18" s="11">
        <v>0</v>
      </c>
      <c r="D18" s="12" t="s">
        <v>1</v>
      </c>
      <c r="E18" s="6"/>
      <c r="F18" s="6"/>
    </row>
    <row r="19" spans="1:6" x14ac:dyDescent="0.3">
      <c r="A19" s="6"/>
      <c r="B19" s="6" t="s">
        <v>20</v>
      </c>
      <c r="C19" s="11">
        <v>0</v>
      </c>
      <c r="D19" s="12" t="s">
        <v>1</v>
      </c>
      <c r="E19" s="6"/>
      <c r="F19" s="6"/>
    </row>
    <row r="20" spans="1:6" x14ac:dyDescent="0.3">
      <c r="A20" s="8">
        <v>4.3</v>
      </c>
      <c r="B20" s="10" t="s">
        <v>5</v>
      </c>
      <c r="C20" s="11"/>
      <c r="D20" s="12"/>
      <c r="E20" s="7">
        <f>+C21+C22+C23+C24+C25+C26+C27</f>
        <v>0</v>
      </c>
      <c r="F20" s="8" t="s">
        <v>1</v>
      </c>
    </row>
    <row r="21" spans="1:6" x14ac:dyDescent="0.3">
      <c r="A21" s="6"/>
      <c r="B21" s="6" t="s">
        <v>21</v>
      </c>
      <c r="C21" s="11">
        <v>0</v>
      </c>
      <c r="D21" s="12" t="s">
        <v>1</v>
      </c>
      <c r="E21" s="6"/>
      <c r="F21" s="6"/>
    </row>
    <row r="22" spans="1:6" x14ac:dyDescent="0.3">
      <c r="A22" s="6"/>
      <c r="B22" s="6" t="s">
        <v>22</v>
      </c>
      <c r="C22" s="11">
        <v>0</v>
      </c>
      <c r="D22" s="12" t="s">
        <v>1</v>
      </c>
      <c r="E22" s="6"/>
      <c r="F22" s="6"/>
    </row>
    <row r="23" spans="1:6" x14ac:dyDescent="0.3">
      <c r="A23" s="6"/>
      <c r="B23" s="6" t="s">
        <v>23</v>
      </c>
      <c r="C23" s="11">
        <v>0</v>
      </c>
      <c r="D23" s="12" t="s">
        <v>1</v>
      </c>
      <c r="E23" s="6"/>
      <c r="F23" s="6"/>
    </row>
    <row r="24" spans="1:6" x14ac:dyDescent="0.3">
      <c r="A24" s="6"/>
      <c r="B24" s="6" t="s">
        <v>42</v>
      </c>
      <c r="C24" s="11">
        <v>0</v>
      </c>
      <c r="D24" s="12" t="s">
        <v>1</v>
      </c>
      <c r="E24" s="6"/>
      <c r="F24" s="6"/>
    </row>
    <row r="25" spans="1:6" x14ac:dyDescent="0.3">
      <c r="A25" s="6"/>
      <c r="B25" s="6" t="s">
        <v>24</v>
      </c>
      <c r="C25" s="11">
        <v>0</v>
      </c>
      <c r="D25" s="12" t="s">
        <v>1</v>
      </c>
      <c r="E25" s="6"/>
      <c r="F25" s="6"/>
    </row>
    <row r="26" spans="1:6" x14ac:dyDescent="0.3">
      <c r="A26" s="6"/>
      <c r="B26" s="6" t="s">
        <v>25</v>
      </c>
      <c r="C26" s="11">
        <v>0</v>
      </c>
      <c r="D26" s="12" t="s">
        <v>1</v>
      </c>
      <c r="E26" s="6"/>
      <c r="F26" s="6"/>
    </row>
    <row r="27" spans="1:6" ht="56.25" x14ac:dyDescent="0.3">
      <c r="A27" s="6"/>
      <c r="B27" s="13" t="s">
        <v>26</v>
      </c>
      <c r="C27" s="14">
        <v>0</v>
      </c>
      <c r="D27" s="15" t="s">
        <v>1</v>
      </c>
      <c r="E27" s="6"/>
      <c r="F27" s="6"/>
    </row>
    <row r="28" spans="1:6" x14ac:dyDescent="0.3">
      <c r="A28" s="8">
        <v>4.4000000000000004</v>
      </c>
      <c r="B28" s="10" t="s">
        <v>6</v>
      </c>
      <c r="C28" s="11"/>
      <c r="D28" s="12"/>
      <c r="E28" s="7">
        <f>+C29+C30</f>
        <v>0</v>
      </c>
      <c r="F28" s="8" t="s">
        <v>1</v>
      </c>
    </row>
    <row r="29" spans="1:6" x14ac:dyDescent="0.3">
      <c r="A29" s="6"/>
      <c r="B29" s="6" t="s">
        <v>27</v>
      </c>
      <c r="C29" s="11">
        <v>0</v>
      </c>
      <c r="D29" s="12" t="s">
        <v>1</v>
      </c>
      <c r="E29" s="6"/>
      <c r="F29" s="12"/>
    </row>
    <row r="30" spans="1:6" x14ac:dyDescent="0.3">
      <c r="A30" s="6"/>
      <c r="B30" s="13" t="s">
        <v>28</v>
      </c>
      <c r="C30" s="11">
        <v>0</v>
      </c>
      <c r="D30" s="12" t="s">
        <v>1</v>
      </c>
      <c r="E30" s="6"/>
      <c r="F30" s="12"/>
    </row>
    <row r="31" spans="1:6" x14ac:dyDescent="0.3">
      <c r="A31" s="8">
        <v>4.5</v>
      </c>
      <c r="B31" s="10" t="s">
        <v>7</v>
      </c>
      <c r="C31" s="11"/>
      <c r="D31" s="12"/>
      <c r="E31" s="7">
        <f>+C32</f>
        <v>0</v>
      </c>
      <c r="F31" s="8" t="s">
        <v>1</v>
      </c>
    </row>
    <row r="32" spans="1:6" x14ac:dyDescent="0.3">
      <c r="A32" s="6"/>
      <c r="B32" s="6" t="s">
        <v>29</v>
      </c>
      <c r="C32" s="11">
        <v>0</v>
      </c>
      <c r="D32" s="12" t="s">
        <v>1</v>
      </c>
      <c r="E32" s="6"/>
      <c r="F32" s="12"/>
    </row>
    <row r="33" spans="1:6" x14ac:dyDescent="0.3">
      <c r="A33" s="8">
        <v>4.5999999999999996</v>
      </c>
      <c r="B33" s="10" t="s">
        <v>43</v>
      </c>
      <c r="C33" s="11"/>
      <c r="D33" s="12"/>
      <c r="E33" s="7">
        <f>+C34</f>
        <v>0</v>
      </c>
      <c r="F33" s="8" t="s">
        <v>1</v>
      </c>
    </row>
    <row r="34" spans="1:6" x14ac:dyDescent="0.3">
      <c r="A34" s="6"/>
      <c r="B34" s="6" t="s">
        <v>32</v>
      </c>
      <c r="C34" s="11">
        <v>0</v>
      </c>
      <c r="D34" s="12" t="s">
        <v>1</v>
      </c>
      <c r="E34" s="6"/>
      <c r="F34" s="12"/>
    </row>
    <row r="35" spans="1:6" x14ac:dyDescent="0.3">
      <c r="A35" s="8">
        <v>4.7</v>
      </c>
      <c r="B35" s="10" t="s">
        <v>8</v>
      </c>
      <c r="C35" s="11"/>
      <c r="D35" s="12"/>
      <c r="E35" s="7">
        <f>+C36+C37</f>
        <v>0</v>
      </c>
      <c r="F35" s="8" t="s">
        <v>1</v>
      </c>
    </row>
    <row r="36" spans="1:6" x14ac:dyDescent="0.3">
      <c r="A36" s="6"/>
      <c r="B36" s="6" t="s">
        <v>37</v>
      </c>
      <c r="C36" s="11">
        <v>0</v>
      </c>
      <c r="D36" s="12" t="s">
        <v>1</v>
      </c>
      <c r="E36" s="6"/>
      <c r="F36" s="12"/>
    </row>
    <row r="37" spans="1:6" x14ac:dyDescent="0.3">
      <c r="A37" s="6"/>
      <c r="B37" s="6" t="s">
        <v>38</v>
      </c>
      <c r="C37" s="11">
        <v>0</v>
      </c>
      <c r="D37" s="12" t="s">
        <v>1</v>
      </c>
      <c r="E37" s="6"/>
      <c r="F37" s="6"/>
    </row>
    <row r="38" spans="1:6" ht="14.25" customHeight="1" x14ac:dyDescent="0.3">
      <c r="A38" s="37"/>
      <c r="B38" s="38" t="s">
        <v>44</v>
      </c>
      <c r="C38" s="38"/>
      <c r="D38" s="38"/>
      <c r="E38" s="38"/>
      <c r="F38" s="38"/>
    </row>
    <row r="39" spans="1:6" ht="26.25" customHeight="1" x14ac:dyDescent="0.3">
      <c r="A39" s="37"/>
      <c r="B39" s="38"/>
      <c r="C39" s="38"/>
      <c r="D39" s="38"/>
      <c r="E39" s="38"/>
      <c r="F39" s="38"/>
    </row>
    <row r="40" spans="1:6" x14ac:dyDescent="0.3">
      <c r="A40" s="8">
        <v>4.8</v>
      </c>
      <c r="B40" s="10" t="s">
        <v>39</v>
      </c>
      <c r="C40" s="5"/>
      <c r="D40" s="6"/>
      <c r="E40" s="7">
        <v>0</v>
      </c>
      <c r="F40" s="8" t="s">
        <v>1</v>
      </c>
    </row>
    <row r="41" spans="1:6" ht="45" customHeight="1" x14ac:dyDescent="0.3">
      <c r="A41" s="6"/>
      <c r="B41" s="38" t="s">
        <v>45</v>
      </c>
      <c r="C41" s="38"/>
      <c r="D41" s="38"/>
      <c r="E41" s="38"/>
      <c r="F41" s="38"/>
    </row>
    <row r="42" spans="1:6" x14ac:dyDescent="0.3">
      <c r="A42" s="6"/>
      <c r="B42" s="8" t="s">
        <v>9</v>
      </c>
      <c r="C42" s="39">
        <v>0</v>
      </c>
      <c r="D42" s="39"/>
      <c r="E42" s="39"/>
      <c r="F42" s="8" t="s">
        <v>1</v>
      </c>
    </row>
    <row r="43" spans="1:6" ht="21" x14ac:dyDescent="0.45">
      <c r="A43" s="6"/>
      <c r="B43" s="40" t="str">
        <f>"("&amp;BAHTTEXT(C42)&amp;")"</f>
        <v>(ศูนย์บาทถ้วน)</v>
      </c>
      <c r="C43" s="40"/>
      <c r="D43" s="40"/>
      <c r="E43" s="40"/>
      <c r="F43" s="40"/>
    </row>
    <row r="44" spans="1:6" x14ac:dyDescent="0.3">
      <c r="A44" s="34" t="s">
        <v>40</v>
      </c>
      <c r="B44" s="34"/>
      <c r="C44" s="34"/>
      <c r="D44" s="34"/>
      <c r="E44" s="34"/>
      <c r="F44" s="34"/>
    </row>
    <row r="45" spans="1:6" x14ac:dyDescent="0.3">
      <c r="A45" s="6"/>
      <c r="B45" s="6"/>
      <c r="C45" s="5"/>
      <c r="D45" s="6"/>
      <c r="E45" s="6"/>
      <c r="F45" s="6"/>
    </row>
  </sheetData>
  <mergeCells count="8">
    <mergeCell ref="A44:F44"/>
    <mergeCell ref="A1:F1"/>
    <mergeCell ref="A2:F2"/>
    <mergeCell ref="A38:A39"/>
    <mergeCell ref="B38:F39"/>
    <mergeCell ref="B41:F41"/>
    <mergeCell ref="C42:E42"/>
    <mergeCell ref="B43:F43"/>
  </mergeCells>
  <conditionalFormatting sqref="B27">
    <cfRule type="top10" dxfId="1" priority="1" percent="1" bottom="1" rank="10"/>
    <cfRule type="top10" dxfId="0" priority="2" rank="1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="118" zoomScaleNormal="118" workbookViewId="0">
      <selection activeCell="H5" sqref="H5"/>
    </sheetView>
  </sheetViews>
  <sheetFormatPr defaultColWidth="9.125" defaultRowHeight="19.5" x14ac:dyDescent="0.25"/>
  <cols>
    <col min="1" max="1" width="9.125" style="17"/>
    <col min="2" max="2" width="13.25" style="17" customWidth="1"/>
    <col min="3" max="3" width="21.75" style="17" customWidth="1"/>
    <col min="4" max="4" width="19.375" style="17" customWidth="1"/>
    <col min="5" max="5" width="20.125" style="17" customWidth="1"/>
    <col min="6" max="6" width="6.25" style="17" customWidth="1"/>
    <col min="7" max="7" width="16" style="17" customWidth="1"/>
    <col min="8" max="16384" width="9.125" style="17"/>
  </cols>
  <sheetData>
    <row r="1" spans="1:7" ht="21" x14ac:dyDescent="0.25">
      <c r="A1" s="16"/>
    </row>
    <row r="2" spans="1:7" ht="29.25" customHeight="1" x14ac:dyDescent="0.25">
      <c r="A2" s="41" t="s">
        <v>46</v>
      </c>
      <c r="B2" s="41"/>
      <c r="C2" s="41"/>
      <c r="D2" s="41"/>
      <c r="E2" s="41"/>
      <c r="F2" s="41"/>
      <c r="G2" s="41"/>
    </row>
    <row r="3" spans="1:7" ht="29.25" customHeight="1" x14ac:dyDescent="0.25">
      <c r="A3" s="42" t="s">
        <v>72</v>
      </c>
      <c r="B3" s="42"/>
      <c r="C3" s="42"/>
      <c r="D3" s="42"/>
      <c r="E3" s="42"/>
      <c r="F3" s="42"/>
      <c r="G3" s="42"/>
    </row>
    <row r="4" spans="1:7" ht="29.25" customHeight="1" x14ac:dyDescent="0.25">
      <c r="A4" s="42" t="s">
        <v>47</v>
      </c>
      <c r="B4" s="42"/>
      <c r="C4" s="42"/>
      <c r="D4" s="42"/>
      <c r="E4" s="42"/>
      <c r="F4" s="42"/>
      <c r="G4" s="42"/>
    </row>
    <row r="5" spans="1:7" ht="29.25" customHeight="1" x14ac:dyDescent="0.25">
      <c r="A5" s="42" t="s">
        <v>48</v>
      </c>
      <c r="B5" s="42"/>
      <c r="C5" s="42"/>
      <c r="D5" s="42"/>
      <c r="E5" s="42"/>
      <c r="F5" s="42"/>
      <c r="G5" s="42"/>
    </row>
    <row r="6" spans="1:7" ht="29.25" customHeight="1" x14ac:dyDescent="0.25">
      <c r="A6" s="42" t="s">
        <v>49</v>
      </c>
      <c r="B6" s="42"/>
      <c r="C6" s="42"/>
      <c r="D6" s="42"/>
      <c r="E6" s="42"/>
      <c r="F6" s="42"/>
      <c r="G6" s="42"/>
    </row>
    <row r="7" spans="1:7" ht="29.25" customHeight="1" x14ac:dyDescent="0.35">
      <c r="A7" s="43" t="s">
        <v>50</v>
      </c>
      <c r="B7" s="43"/>
      <c r="C7" s="43"/>
      <c r="D7" s="43"/>
      <c r="E7" s="43"/>
      <c r="F7" s="43"/>
      <c r="G7" s="43"/>
    </row>
    <row r="9" spans="1:7" ht="21" x14ac:dyDescent="0.35">
      <c r="E9" s="18" t="s">
        <v>75</v>
      </c>
      <c r="F9" s="18"/>
      <c r="G9" s="19" t="s">
        <v>51</v>
      </c>
    </row>
    <row r="10" spans="1:7" ht="21" x14ac:dyDescent="0.25">
      <c r="A10" s="20" t="s">
        <v>52</v>
      </c>
    </row>
    <row r="11" spans="1:7" ht="21" x14ac:dyDescent="0.35">
      <c r="B11" s="21" t="s">
        <v>53</v>
      </c>
    </row>
    <row r="12" spans="1:7" ht="21" x14ac:dyDescent="0.35">
      <c r="B12" s="21" t="s">
        <v>73</v>
      </c>
      <c r="E12" s="22">
        <v>0</v>
      </c>
      <c r="F12" s="22"/>
      <c r="G12" s="22">
        <v>0</v>
      </c>
    </row>
    <row r="13" spans="1:7" ht="21.75" thickBot="1" x14ac:dyDescent="0.4">
      <c r="D13" s="23" t="s">
        <v>54</v>
      </c>
      <c r="E13" s="24">
        <f>SUM(E12)</f>
        <v>0</v>
      </c>
      <c r="F13" s="25"/>
      <c r="G13" s="24">
        <f>SUM(G12)</f>
        <v>0</v>
      </c>
    </row>
    <row r="15" spans="1:7" ht="21" x14ac:dyDescent="0.25">
      <c r="A15" s="20" t="s">
        <v>55</v>
      </c>
    </row>
    <row r="16" spans="1:7" ht="21" x14ac:dyDescent="0.35">
      <c r="B16" s="26" t="s">
        <v>56</v>
      </c>
    </row>
    <row r="17" spans="2:7" x14ac:dyDescent="0.25">
      <c r="B17" s="27" t="s">
        <v>74</v>
      </c>
      <c r="E17" s="22">
        <v>0</v>
      </c>
      <c r="F17" s="22"/>
      <c r="G17" s="22">
        <v>0</v>
      </c>
    </row>
    <row r="18" spans="2:7" x14ac:dyDescent="0.25">
      <c r="B18" s="27" t="s">
        <v>74</v>
      </c>
      <c r="E18" s="22">
        <v>0</v>
      </c>
      <c r="F18" s="22"/>
      <c r="G18" s="22">
        <v>0</v>
      </c>
    </row>
    <row r="19" spans="2:7" x14ac:dyDescent="0.25">
      <c r="B19" s="27" t="s">
        <v>74</v>
      </c>
      <c r="E19" s="22">
        <v>0</v>
      </c>
      <c r="F19" s="22"/>
      <c r="G19" s="22">
        <v>0</v>
      </c>
    </row>
    <row r="21" spans="2:7" ht="21" x14ac:dyDescent="0.25">
      <c r="B21" s="28" t="s">
        <v>57</v>
      </c>
    </row>
    <row r="22" spans="2:7" x14ac:dyDescent="0.25">
      <c r="B22" s="27" t="s">
        <v>74</v>
      </c>
      <c r="E22" s="22">
        <v>0</v>
      </c>
      <c r="F22" s="22"/>
      <c r="G22" s="22">
        <v>0</v>
      </c>
    </row>
    <row r="23" spans="2:7" x14ac:dyDescent="0.25">
      <c r="B23" s="27" t="s">
        <v>74</v>
      </c>
      <c r="E23" s="22">
        <v>0</v>
      </c>
      <c r="F23" s="22"/>
      <c r="G23" s="22">
        <v>0</v>
      </c>
    </row>
    <row r="25" spans="2:7" ht="21" x14ac:dyDescent="0.25">
      <c r="B25" s="28" t="s">
        <v>5</v>
      </c>
    </row>
    <row r="26" spans="2:7" x14ac:dyDescent="0.25">
      <c r="B26" s="27" t="s">
        <v>74</v>
      </c>
      <c r="E26" s="22">
        <v>0</v>
      </c>
      <c r="F26" s="22"/>
      <c r="G26" s="22">
        <v>0</v>
      </c>
    </row>
    <row r="27" spans="2:7" x14ac:dyDescent="0.25">
      <c r="B27" s="27" t="s">
        <v>74</v>
      </c>
      <c r="E27" s="22">
        <v>0</v>
      </c>
      <c r="F27" s="22"/>
      <c r="G27" s="22">
        <v>0</v>
      </c>
    </row>
    <row r="28" spans="2:7" ht="21" x14ac:dyDescent="0.25">
      <c r="B28" s="28"/>
    </row>
    <row r="30" spans="2:7" ht="21" x14ac:dyDescent="0.25">
      <c r="B30" s="28" t="s">
        <v>6</v>
      </c>
    </row>
    <row r="31" spans="2:7" x14ac:dyDescent="0.25">
      <c r="B31" s="27" t="s">
        <v>74</v>
      </c>
      <c r="E31" s="22">
        <v>0</v>
      </c>
      <c r="F31" s="22"/>
      <c r="G31" s="22">
        <v>0</v>
      </c>
    </row>
    <row r="32" spans="2:7" x14ac:dyDescent="0.25">
      <c r="B32" s="27" t="s">
        <v>74</v>
      </c>
      <c r="E32" s="22">
        <v>0</v>
      </c>
      <c r="F32" s="22"/>
      <c r="G32" s="22">
        <v>0</v>
      </c>
    </row>
    <row r="33" spans="2:7" x14ac:dyDescent="0.25">
      <c r="B33" s="27" t="s">
        <v>74</v>
      </c>
      <c r="E33" s="22">
        <v>0</v>
      </c>
      <c r="F33" s="22"/>
      <c r="G33" s="22">
        <v>0</v>
      </c>
    </row>
    <row r="34" spans="2:7" x14ac:dyDescent="0.25">
      <c r="B34" s="27" t="s">
        <v>74</v>
      </c>
      <c r="E34" s="22">
        <v>0</v>
      </c>
      <c r="F34" s="22"/>
      <c r="G34" s="22">
        <v>0</v>
      </c>
    </row>
    <row r="36" spans="2:7" ht="21" x14ac:dyDescent="0.25">
      <c r="B36" s="28" t="s">
        <v>58</v>
      </c>
    </row>
    <row r="37" spans="2:7" x14ac:dyDescent="0.25">
      <c r="B37" s="27" t="s">
        <v>74</v>
      </c>
      <c r="E37" s="22">
        <v>0</v>
      </c>
      <c r="F37" s="22"/>
      <c r="G37" s="22">
        <v>0</v>
      </c>
    </row>
    <row r="38" spans="2:7" x14ac:dyDescent="0.25">
      <c r="B38" s="27" t="s">
        <v>74</v>
      </c>
      <c r="E38" s="22">
        <v>0</v>
      </c>
      <c r="F38" s="22"/>
      <c r="G38" s="22">
        <v>0</v>
      </c>
    </row>
    <row r="40" spans="2:7" ht="21" x14ac:dyDescent="0.25">
      <c r="B40" s="28" t="s">
        <v>59</v>
      </c>
    </row>
    <row r="41" spans="2:7" x14ac:dyDescent="0.25">
      <c r="B41" s="27" t="s">
        <v>74</v>
      </c>
      <c r="E41" s="22">
        <v>0</v>
      </c>
      <c r="F41" s="22"/>
      <c r="G41" s="22">
        <v>0</v>
      </c>
    </row>
    <row r="42" spans="2:7" x14ac:dyDescent="0.25">
      <c r="B42" s="27" t="s">
        <v>74</v>
      </c>
      <c r="E42" s="22">
        <v>0</v>
      </c>
      <c r="F42" s="22"/>
      <c r="G42" s="22">
        <v>0</v>
      </c>
    </row>
    <row r="44" spans="2:7" ht="21" x14ac:dyDescent="0.25">
      <c r="B44" s="28" t="s">
        <v>60</v>
      </c>
    </row>
    <row r="45" spans="2:7" x14ac:dyDescent="0.25">
      <c r="B45" s="27" t="s">
        <v>74</v>
      </c>
      <c r="E45" s="22">
        <v>0</v>
      </c>
      <c r="F45" s="22"/>
      <c r="G45" s="22">
        <v>0</v>
      </c>
    </row>
    <row r="46" spans="2:7" x14ac:dyDescent="0.25">
      <c r="E46" s="22"/>
      <c r="F46" s="22"/>
      <c r="G46" s="22"/>
    </row>
    <row r="47" spans="2:7" ht="21" x14ac:dyDescent="0.25">
      <c r="B47" s="28" t="s">
        <v>61</v>
      </c>
    </row>
    <row r="48" spans="2:7" x14ac:dyDescent="0.25">
      <c r="B48" s="27" t="s">
        <v>74</v>
      </c>
      <c r="E48" s="22">
        <v>0</v>
      </c>
      <c r="F48" s="22"/>
      <c r="G48" s="22">
        <v>0</v>
      </c>
    </row>
    <row r="50" spans="2:7" ht="21.75" thickBot="1" x14ac:dyDescent="0.4">
      <c r="D50" s="29" t="s">
        <v>62</v>
      </c>
      <c r="E50" s="24">
        <f>SUM(E17:E49)</f>
        <v>0</v>
      </c>
      <c r="G50" s="24">
        <f>SUM(G17:G49)</f>
        <v>0</v>
      </c>
    </row>
    <row r="52" spans="2:7" ht="21" x14ac:dyDescent="0.35">
      <c r="B52" s="21" t="s">
        <v>63</v>
      </c>
      <c r="G52" s="22">
        <f>+G13-G50</f>
        <v>0</v>
      </c>
    </row>
    <row r="53" spans="2:7" ht="21" x14ac:dyDescent="0.35">
      <c r="B53" s="21" t="s">
        <v>64</v>
      </c>
      <c r="G53" s="22">
        <v>0</v>
      </c>
    </row>
    <row r="54" spans="2:7" ht="21" x14ac:dyDescent="0.35">
      <c r="B54" s="21" t="s">
        <v>65</v>
      </c>
      <c r="G54" s="22">
        <v>0</v>
      </c>
    </row>
    <row r="56" spans="2:7" ht="21" x14ac:dyDescent="0.25">
      <c r="C56" s="30" t="s">
        <v>66</v>
      </c>
    </row>
    <row r="57" spans="2:7" ht="21" x14ac:dyDescent="0.25">
      <c r="C57" s="30"/>
    </row>
    <row r="59" spans="2:7" ht="21" x14ac:dyDescent="0.25">
      <c r="E59" s="31" t="s">
        <v>67</v>
      </c>
    </row>
    <row r="60" spans="2:7" ht="21" x14ac:dyDescent="0.25">
      <c r="E60" s="30" t="s">
        <v>69</v>
      </c>
    </row>
    <row r="61" spans="2:7" ht="21" x14ac:dyDescent="0.25">
      <c r="E61" s="31" t="s">
        <v>70</v>
      </c>
    </row>
    <row r="64" spans="2:7" ht="24.75" customHeight="1" x14ac:dyDescent="0.25">
      <c r="E64" s="32" t="s">
        <v>67</v>
      </c>
    </row>
    <row r="65" spans="5:6" ht="24.75" customHeight="1" x14ac:dyDescent="0.25">
      <c r="E65" s="32" t="s">
        <v>71</v>
      </c>
    </row>
    <row r="66" spans="5:6" ht="24.75" customHeight="1" x14ac:dyDescent="0.25">
      <c r="E66" s="31" t="s">
        <v>70</v>
      </c>
      <c r="F66" s="33" t="s">
        <v>68</v>
      </c>
    </row>
  </sheetData>
  <mergeCells count="6">
    <mergeCell ref="A7:G7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งบประมาณ</vt:lpstr>
      <vt:lpstr>สรุปรายรับ-จ่าย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NO335</cp:lastModifiedBy>
  <dcterms:created xsi:type="dcterms:W3CDTF">2017-08-10T07:49:47Z</dcterms:created>
  <dcterms:modified xsi:type="dcterms:W3CDTF">2019-07-20T04:47:17Z</dcterms:modified>
</cp:coreProperties>
</file>